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120" windowWidth="14295" windowHeight="8445"/>
  </bookViews>
  <sheets>
    <sheet name="01.12.2021" sheetId="1" r:id="rId1"/>
  </sheets>
  <calcPr calcId="144525"/>
</workbook>
</file>

<file path=xl/calcChain.xml><?xml version="1.0" encoding="utf-8"?>
<calcChain xmlns="http://schemas.openxmlformats.org/spreadsheetml/2006/main">
  <c r="F10" i="1" l="1"/>
  <c r="G10" i="1" l="1"/>
  <c r="H10" i="1"/>
  <c r="I10" i="1"/>
  <c r="J10" i="1"/>
  <c r="F18" i="1"/>
  <c r="G18" i="1"/>
  <c r="H18" i="1"/>
  <c r="H19" i="1" s="1"/>
  <c r="I18" i="1"/>
  <c r="J18" i="1"/>
  <c r="I19" i="1" l="1"/>
  <c r="J19" i="1"/>
  <c r="G19" i="1"/>
  <c r="F19" i="1"/>
</calcChain>
</file>

<file path=xl/sharedStrings.xml><?xml version="1.0" encoding="utf-8"?>
<sst xmlns="http://schemas.openxmlformats.org/spreadsheetml/2006/main" count="40" uniqueCount="39">
  <si>
    <t xml:space="preserve">                                    Итого:</t>
  </si>
  <si>
    <t>хлеб бел.</t>
  </si>
  <si>
    <t>сладкое</t>
  </si>
  <si>
    <t>2 блюдо</t>
  </si>
  <si>
    <t>1 блюдо</t>
  </si>
  <si>
    <t>закуска</t>
  </si>
  <si>
    <t>Обед</t>
  </si>
  <si>
    <r>
      <t xml:space="preserve">                                     </t>
    </r>
    <r>
      <rPr>
        <b/>
        <sz val="11"/>
        <color theme="1"/>
        <rFont val="Times New Roman"/>
        <family val="1"/>
        <charset val="204"/>
      </rPr>
      <t xml:space="preserve"> Итого:</t>
    </r>
  </si>
  <si>
    <t>гор.напиток</t>
  </si>
  <si>
    <t>гор.блюдо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</si>
  <si>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</si>
  <si>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</si>
  <si>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</si>
  <si>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</si>
  <si>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</si>
  <si>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</si>
  <si>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</si>
  <si>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</si>
  <si>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</si>
  <si>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</si>
  <si>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</si>
  <si>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День</t>
  </si>
  <si>
    <t>Отд./корп</t>
  </si>
  <si>
    <t>Школа</t>
  </si>
  <si>
    <t>МБОУ "Начальная школа - детский сад села Нутэпэльмен "</t>
  </si>
  <si>
    <t>хлеб</t>
  </si>
  <si>
    <t>1-3 класс</t>
  </si>
  <si>
    <t>гарнир</t>
  </si>
  <si>
    <t>Хлеб</t>
  </si>
  <si>
    <r>
      <t xml:space="preserve">  </t>
    </r>
    <r>
      <rPr>
        <b/>
        <sz val="11"/>
        <color theme="1"/>
        <rFont val="Times New Roman"/>
        <family val="1"/>
        <charset val="204"/>
      </rPr>
      <t>Итого за ДЕНЬ №8</t>
    </r>
  </si>
  <si>
    <t>Сырники творожные,запечёные</t>
  </si>
  <si>
    <t>какао(напиток витаминизировнный ) на молоке</t>
  </si>
  <si>
    <t>масло сливочное</t>
  </si>
  <si>
    <t>яйцо отварное</t>
  </si>
  <si>
    <t>фрукты</t>
  </si>
  <si>
    <t xml:space="preserve">рассольник </t>
  </si>
  <si>
    <t>тефтели из говядины</t>
  </si>
  <si>
    <t>макароны отвар.</t>
  </si>
  <si>
    <t>кисель из концентрата (с добавлением св/мор ягод)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</si>
</sst>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charset val="204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b/>
      <sz val="11"/>
      <name val="Calibri"/>
      <charset val="204"/>
    </font>
    <font>
      <sz val="11"/>
      <name val="Calibri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0" xfId="0" applyFill="1"/>
    <xf numFmtId="0" fontId="1" fillId="0" borderId="7" xfId="0" applyFont="1" applyFill="1" applyBorder="1"/>
    <xf numFmtId="0" fontId="1" fillId="0" borderId="7" xfId="0" applyFont="1" applyFill="1" applyBorder="1" applyAlignment="1">
      <alignment vertical="center"/>
    </xf>
    <xf numFmtId="0" fontId="1" fillId="0" borderId="13" xfId="0" applyFont="1" applyFill="1" applyBorder="1"/>
    <xf numFmtId="0" fontId="1" fillId="0" borderId="14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0" xfId="0" applyFont="1" applyFill="1"/>
    <xf numFmtId="14" fontId="1" fillId="3" borderId="9" xfId="0" applyNumberFormat="1" applyFont="1" applyFill="1" applyBorder="1" applyProtection="1">
      <protection locked="0"/>
    </xf>
    <xf numFmtId="0" fontId="1" fillId="3" borderId="0" xfId="0" applyFont="1" applyFill="1"/>
    <xf numFmtId="0" fontId="3" fillId="3" borderId="9" xfId="0" applyNumberFormat="1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left" vertical="top" wrapText="1"/>
    </xf>
    <xf numFmtId="0" fontId="1" fillId="3" borderId="1" xfId="0" applyFont="1" applyFill="1" applyBorder="1" applyProtection="1"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2" fontId="2" fillId="3" borderId="1" xfId="0" applyNumberFormat="1" applyFont="1" applyFill="1" applyBorder="1" applyProtection="1">
      <protection locked="0"/>
    </xf>
    <xf numFmtId="0" fontId="1" fillId="3" borderId="9" xfId="0" applyFont="1" applyFill="1" applyBorder="1" applyAlignment="1" applyProtection="1">
      <alignment horizontal="center" vertical="center"/>
      <protection locked="0"/>
    </xf>
    <xf numFmtId="0" fontId="1" fillId="3" borderId="5" xfId="0" applyFont="1" applyFill="1" applyBorder="1" applyProtection="1">
      <protection locked="0"/>
    </xf>
    <xf numFmtId="0" fontId="2" fillId="3" borderId="5" xfId="0" applyFont="1" applyFill="1" applyBorder="1" applyAlignment="1" applyProtection="1">
      <alignment wrapText="1"/>
      <protection locked="0"/>
    </xf>
    <xf numFmtId="2" fontId="2" fillId="3" borderId="6" xfId="0" applyNumberFormat="1" applyFont="1" applyFill="1" applyBorder="1" applyProtection="1">
      <protection locked="0"/>
    </xf>
    <xf numFmtId="2" fontId="2" fillId="3" borderId="4" xfId="0" applyNumberFormat="1" applyFont="1" applyFill="1" applyBorder="1" applyProtection="1">
      <protection locked="0"/>
    </xf>
    <xf numFmtId="2" fontId="2" fillId="3" borderId="5" xfId="0" applyNumberFormat="1" applyFont="1" applyFill="1" applyBorder="1" applyProtection="1">
      <protection locked="0"/>
    </xf>
    <xf numFmtId="2" fontId="2" fillId="3" borderId="2" xfId="0" applyNumberFormat="1" applyFont="1" applyFill="1" applyBorder="1" applyProtection="1">
      <protection locked="0"/>
    </xf>
    <xf numFmtId="0" fontId="1" fillId="3" borderId="9" xfId="0" applyFont="1" applyFill="1" applyBorder="1" applyAlignment="1" applyProtection="1">
      <alignment vertical="center"/>
      <protection locked="0"/>
    </xf>
    <xf numFmtId="0" fontId="1" fillId="3" borderId="9" xfId="0" applyFont="1" applyFill="1" applyBorder="1" applyAlignment="1">
      <alignment vertical="center"/>
    </xf>
    <xf numFmtId="0" fontId="1" fillId="2" borderId="7" xfId="0" applyFont="1" applyFill="1" applyBorder="1" applyAlignment="1">
      <alignment vertical="center"/>
    </xf>
    <xf numFmtId="0" fontId="1" fillId="2" borderId="7" xfId="0" applyFont="1" applyFill="1" applyBorder="1"/>
    <xf numFmtId="0" fontId="1" fillId="2" borderId="3" xfId="0" applyFont="1" applyFill="1" applyBorder="1"/>
    <xf numFmtId="0" fontId="1" fillId="0" borderId="20" xfId="0" applyFont="1" applyFill="1" applyBorder="1" applyAlignment="1">
      <alignment horizontal="center"/>
    </xf>
    <xf numFmtId="0" fontId="1" fillId="0" borderId="19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right" wrapText="1"/>
      <protection locked="0"/>
    </xf>
    <xf numFmtId="0" fontId="1" fillId="3" borderId="12" xfId="0" applyFont="1" applyFill="1" applyBorder="1"/>
    <xf numFmtId="0" fontId="1" fillId="3" borderId="9" xfId="0" applyFont="1" applyFill="1" applyBorder="1"/>
    <xf numFmtId="0" fontId="3" fillId="3" borderId="9" xfId="0" applyFont="1" applyFill="1" applyBorder="1" applyAlignment="1">
      <alignment horizontal="left" vertical="top" wrapText="1"/>
    </xf>
    <xf numFmtId="0" fontId="1" fillId="3" borderId="10" xfId="0" applyFont="1" applyFill="1" applyBorder="1"/>
    <xf numFmtId="0" fontId="5" fillId="3" borderId="9" xfId="0" applyFont="1" applyFill="1" applyBorder="1" applyAlignment="1">
      <alignment horizontal="left" vertical="center" wrapText="1"/>
    </xf>
    <xf numFmtId="0" fontId="7" fillId="3" borderId="16" xfId="0" applyFont="1" applyFill="1" applyBorder="1" applyAlignment="1">
      <alignment horizontal="left" vertical="top" wrapText="1"/>
    </xf>
    <xf numFmtId="0" fontId="5" fillId="3" borderId="9" xfId="0" applyNumberFormat="1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vertical="center" wrapText="1"/>
    </xf>
    <xf numFmtId="0" fontId="0" fillId="3" borderId="9" xfId="0" applyFont="1" applyFill="1" applyBorder="1" applyAlignment="1">
      <alignment vertical="center"/>
    </xf>
    <xf numFmtId="0" fontId="5" fillId="3" borderId="9" xfId="0" applyFont="1" applyFill="1" applyBorder="1" applyAlignment="1">
      <alignment vertical="center" wrapText="1"/>
    </xf>
    <xf numFmtId="0" fontId="7" fillId="3" borderId="9" xfId="0" applyFont="1" applyFill="1" applyBorder="1" applyAlignment="1">
      <alignment vertical="center" wrapText="1"/>
    </xf>
    <xf numFmtId="2" fontId="5" fillId="3" borderId="9" xfId="0" applyNumberFormat="1" applyFont="1" applyFill="1" applyBorder="1" applyAlignment="1">
      <alignment vertical="center" wrapText="1"/>
    </xf>
    <xf numFmtId="2" fontId="2" fillId="3" borderId="1" xfId="0" applyNumberFormat="1" applyFont="1" applyFill="1" applyBorder="1" applyAlignment="1" applyProtection="1">
      <protection locked="0"/>
    </xf>
    <xf numFmtId="2" fontId="2" fillId="3" borderId="11" xfId="0" applyNumberFormat="1" applyFont="1" applyFill="1" applyBorder="1" applyAlignment="1" applyProtection="1">
      <protection locked="0"/>
    </xf>
    <xf numFmtId="0" fontId="4" fillId="3" borderId="9" xfId="0" applyFont="1" applyFill="1" applyBorder="1" applyAlignment="1">
      <alignment vertical="top" wrapText="1"/>
    </xf>
    <xf numFmtId="2" fontId="3" fillId="3" borderId="9" xfId="0" applyNumberFormat="1" applyFont="1" applyFill="1" applyBorder="1" applyAlignment="1">
      <alignment vertical="center" wrapText="1"/>
    </xf>
    <xf numFmtId="2" fontId="1" fillId="3" borderId="8" xfId="0" applyNumberFormat="1" applyFont="1" applyFill="1" applyBorder="1" applyAlignment="1" applyProtection="1">
      <alignment vertical="center"/>
      <protection locked="0"/>
    </xf>
    <xf numFmtId="0" fontId="9" fillId="3" borderId="9" xfId="0" applyNumberFormat="1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vertical="top" wrapText="1"/>
    </xf>
    <xf numFmtId="0" fontId="9" fillId="3" borderId="9" xfId="0" applyFont="1" applyFill="1" applyBorder="1" applyAlignment="1">
      <alignment horizontal="right" vertical="center" wrapText="1"/>
    </xf>
    <xf numFmtId="0" fontId="8" fillId="3" borderId="9" xfId="0" applyFont="1" applyFill="1" applyBorder="1" applyAlignment="1">
      <alignment horizontal="left" vertical="top" wrapText="1"/>
    </xf>
    <xf numFmtId="2" fontId="9" fillId="3" borderId="9" xfId="0" applyNumberFormat="1" applyFont="1" applyFill="1" applyBorder="1" applyAlignment="1">
      <alignment horizontal="right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right" vertical="center" wrapText="1"/>
    </xf>
    <xf numFmtId="0" fontId="1" fillId="3" borderId="18" xfId="0" applyFont="1" applyFill="1" applyBorder="1" applyAlignment="1" applyProtection="1">
      <protection locked="0"/>
    </xf>
    <xf numFmtId="0" fontId="1" fillId="3" borderId="17" xfId="0" applyFont="1" applyFill="1" applyBorder="1" applyAlignment="1" applyProtection="1">
      <protection locked="0"/>
    </xf>
    <xf numFmtId="0" fontId="1" fillId="3" borderId="16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"/>
  <sheetViews>
    <sheetView tabSelected="1" view="pageBreakPreview" zoomScaleNormal="100" zoomScaleSheetLayoutView="100" workbookViewId="0">
      <selection activeCell="B22" sqref="B22"/>
    </sheetView>
  </sheetViews>
  <sheetFormatPr defaultRowHeight="15"/>
  <cols>
    <col min="1" max="1" width="12.85546875" customWidth="1"/>
    <col min="2" max="2" width="14.42578125" customWidth="1"/>
    <col min="3" max="3" width="10.140625" customWidth="1"/>
    <col min="4" max="4" width="31.85546875" customWidth="1"/>
    <col min="7" max="7" width="13" customWidth="1"/>
    <col min="10" max="10" width="13.140625" customWidth="1"/>
  </cols>
  <sheetData>
    <row r="1" spans="1:11">
      <c r="A1" s="7" t="s">
        <v>23</v>
      </c>
      <c r="B1" s="54" t="s">
        <v>24</v>
      </c>
      <c r="C1" s="55"/>
      <c r="D1" s="56"/>
      <c r="E1" s="7" t="s">
        <v>22</v>
      </c>
      <c r="F1" s="9"/>
      <c r="G1" s="9"/>
      <c r="H1" s="9"/>
      <c r="I1" s="7" t="s">
        <v>21</v>
      </c>
      <c r="J1" s="8">
        <v>44531</v>
      </c>
      <c r="K1" s="1"/>
    </row>
    <row r="2" spans="1:11" ht="15.75" thickBot="1">
      <c r="A2" s="7"/>
      <c r="B2" s="7"/>
      <c r="C2" s="7"/>
      <c r="D2" s="7"/>
      <c r="E2" s="7"/>
      <c r="F2" s="7"/>
      <c r="G2" s="7"/>
      <c r="H2" s="7"/>
      <c r="I2" s="7"/>
      <c r="J2" s="7"/>
      <c r="K2" s="1"/>
    </row>
    <row r="3" spans="1:11" ht="15.75" thickBot="1">
      <c r="A3" s="6" t="s">
        <v>20</v>
      </c>
      <c r="B3" s="5" t="s">
        <v>19</v>
      </c>
      <c r="C3" s="27" t="s">
        <v>18</v>
      </c>
      <c r="D3" s="27" t="s">
        <v>17</v>
      </c>
      <c r="E3" s="27" t="s">
        <v>16</v>
      </c>
      <c r="F3" s="27" t="s">
        <v>15</v>
      </c>
      <c r="G3" s="27" t="s">
        <v>14</v>
      </c>
      <c r="H3" s="27" t="s">
        <v>13</v>
      </c>
      <c r="I3" s="27" t="s">
        <v>12</v>
      </c>
      <c r="J3" s="28" t="s">
        <v>11</v>
      </c>
      <c r="K3" s="1"/>
    </row>
    <row r="4" spans="1:11" ht="34.5" customHeight="1">
      <c r="A4" s="4" t="s">
        <v>10</v>
      </c>
      <c r="B4" s="30" t="s">
        <v>9</v>
      </c>
      <c r="C4" s="47">
        <v>14277</v>
      </c>
      <c r="D4" s="48" t="s">
        <v>30</v>
      </c>
      <c r="E4" s="49">
        <v>150</v>
      </c>
      <c r="F4" s="49">
        <v>48.25</v>
      </c>
      <c r="G4" s="49">
        <v>389.2</v>
      </c>
      <c r="H4" s="49">
        <v>24.45</v>
      </c>
      <c r="I4" s="49">
        <v>13.06</v>
      </c>
      <c r="J4" s="49">
        <v>9.9</v>
      </c>
      <c r="K4" s="1"/>
    </row>
    <row r="5" spans="1:11" ht="45">
      <c r="A5" s="2"/>
      <c r="B5" s="31" t="s">
        <v>8</v>
      </c>
      <c r="C5" s="47">
        <v>13</v>
      </c>
      <c r="D5" s="48" t="s">
        <v>31</v>
      </c>
      <c r="E5" s="49">
        <v>200</v>
      </c>
      <c r="F5" s="49">
        <v>12.47</v>
      </c>
      <c r="G5" s="49">
        <v>84.9</v>
      </c>
      <c r="H5" s="49">
        <v>3.1</v>
      </c>
      <c r="I5" s="49">
        <v>3.2</v>
      </c>
      <c r="J5" s="49">
        <v>11.2</v>
      </c>
      <c r="K5" s="1"/>
    </row>
    <row r="6" spans="1:11">
      <c r="A6" s="3"/>
      <c r="B6" s="32" t="s">
        <v>25</v>
      </c>
      <c r="C6" s="47">
        <v>878</v>
      </c>
      <c r="D6" s="50" t="s">
        <v>25</v>
      </c>
      <c r="E6" s="49">
        <v>40</v>
      </c>
      <c r="F6" s="49">
        <v>7.2</v>
      </c>
      <c r="G6" s="51">
        <v>97.5</v>
      </c>
      <c r="H6" s="51">
        <v>4.0999999999999996</v>
      </c>
      <c r="I6" s="51">
        <v>0.7</v>
      </c>
      <c r="J6" s="51">
        <v>18</v>
      </c>
    </row>
    <row r="7" spans="1:11">
      <c r="A7" s="24"/>
      <c r="B7" s="22"/>
      <c r="C7" s="47">
        <v>204</v>
      </c>
      <c r="D7" s="50" t="s">
        <v>32</v>
      </c>
      <c r="E7" s="49">
        <v>15</v>
      </c>
      <c r="F7" s="49">
        <v>12.37</v>
      </c>
      <c r="G7" s="51">
        <v>99.3</v>
      </c>
      <c r="H7" s="51">
        <v>0.15</v>
      </c>
      <c r="I7" s="51">
        <v>10.87</v>
      </c>
      <c r="J7" s="51">
        <v>0.21</v>
      </c>
    </row>
    <row r="8" spans="1:11">
      <c r="A8" s="25"/>
      <c r="B8" s="16"/>
      <c r="C8" s="47">
        <v>209</v>
      </c>
      <c r="D8" s="50" t="s">
        <v>33</v>
      </c>
      <c r="E8" s="49">
        <v>40</v>
      </c>
      <c r="F8" s="49">
        <v>31.12</v>
      </c>
      <c r="G8" s="51">
        <v>67</v>
      </c>
      <c r="H8" s="51">
        <v>5.0999999999999996</v>
      </c>
      <c r="I8" s="51">
        <v>4.5999999999999996</v>
      </c>
      <c r="J8" s="51">
        <v>0.53</v>
      </c>
      <c r="K8" s="1"/>
    </row>
    <row r="9" spans="1:11">
      <c r="A9" s="25"/>
      <c r="B9" s="16"/>
      <c r="C9" s="47">
        <v>61</v>
      </c>
      <c r="D9" s="50" t="s">
        <v>34</v>
      </c>
      <c r="E9" s="49">
        <v>200</v>
      </c>
      <c r="F9" s="49">
        <v>76</v>
      </c>
      <c r="G9" s="51">
        <v>88</v>
      </c>
      <c r="H9" s="51">
        <v>0.8</v>
      </c>
      <c r="I9" s="51"/>
      <c r="J9" s="51">
        <v>19.600000000000001</v>
      </c>
      <c r="K9" s="1"/>
    </row>
    <row r="10" spans="1:11" ht="14.25" customHeight="1" thickBot="1">
      <c r="A10" s="26"/>
      <c r="B10" s="12"/>
      <c r="C10" s="12"/>
      <c r="D10" s="13" t="s">
        <v>7</v>
      </c>
      <c r="E10" s="42"/>
      <c r="F10" s="42">
        <f>SUM(F4:F9)</f>
        <v>187.41000000000003</v>
      </c>
      <c r="G10" s="42">
        <f>SUM(G4:G9)</f>
        <v>825.9</v>
      </c>
      <c r="H10" s="42">
        <f>SUM(H4:H9)</f>
        <v>37.699999999999996</v>
      </c>
      <c r="I10" s="42">
        <f>SUM(I4:I9)</f>
        <v>32.43</v>
      </c>
      <c r="J10" s="43">
        <f>SUM(J4:J9)</f>
        <v>59.440000000000005</v>
      </c>
      <c r="K10" s="1"/>
    </row>
    <row r="11" spans="1:11" ht="42" customHeight="1">
      <c r="A11" s="2" t="s">
        <v>6</v>
      </c>
      <c r="B11" s="33" t="s">
        <v>5</v>
      </c>
      <c r="C11" s="36"/>
      <c r="D11" s="35"/>
      <c r="E11" s="37"/>
      <c r="F11" s="40"/>
      <c r="G11" s="38"/>
      <c r="H11" s="39"/>
      <c r="I11" s="39"/>
      <c r="J11" s="39"/>
      <c r="K11" s="1"/>
    </row>
    <row r="12" spans="1:11" ht="19.5" customHeight="1">
      <c r="A12" s="2"/>
      <c r="B12" s="31" t="s">
        <v>4</v>
      </c>
      <c r="C12" s="52">
        <v>73</v>
      </c>
      <c r="D12" s="50" t="s">
        <v>35</v>
      </c>
      <c r="E12" s="53">
        <v>220</v>
      </c>
      <c r="F12" s="49">
        <v>45.25</v>
      </c>
      <c r="G12" s="49">
        <v>83.4</v>
      </c>
      <c r="H12" s="49">
        <v>1.3</v>
      </c>
      <c r="I12" s="49">
        <v>4.0599999999999996</v>
      </c>
      <c r="J12" s="49">
        <v>10.44</v>
      </c>
      <c r="K12" s="1"/>
    </row>
    <row r="13" spans="1:11">
      <c r="A13" s="2"/>
      <c r="B13" s="31" t="s">
        <v>3</v>
      </c>
      <c r="C13" s="47">
        <v>205</v>
      </c>
      <c r="D13" s="50" t="s">
        <v>36</v>
      </c>
      <c r="E13" s="49">
        <v>100</v>
      </c>
      <c r="F13" s="49">
        <v>64.5</v>
      </c>
      <c r="G13" s="49">
        <v>172</v>
      </c>
      <c r="H13" s="49">
        <v>12.496</v>
      </c>
      <c r="I13" s="49">
        <v>12</v>
      </c>
      <c r="J13" s="49">
        <v>6</v>
      </c>
      <c r="K13" s="1"/>
    </row>
    <row r="14" spans="1:11">
      <c r="A14" s="2"/>
      <c r="B14" s="34" t="s">
        <v>27</v>
      </c>
      <c r="C14" s="47">
        <v>205</v>
      </c>
      <c r="D14" s="50" t="s">
        <v>37</v>
      </c>
      <c r="E14" s="49">
        <v>160</v>
      </c>
      <c r="F14" s="49">
        <v>20.100000000000001</v>
      </c>
      <c r="G14" s="49">
        <v>143.416</v>
      </c>
      <c r="H14" s="49">
        <v>4.758</v>
      </c>
      <c r="I14" s="49">
        <v>3.653</v>
      </c>
      <c r="J14" s="49">
        <v>22.853999999999999</v>
      </c>
      <c r="K14" s="1"/>
    </row>
    <row r="15" spans="1:11" ht="30">
      <c r="A15" s="2"/>
      <c r="B15" s="31" t="s">
        <v>2</v>
      </c>
      <c r="C15" s="47">
        <v>122</v>
      </c>
      <c r="D15" s="50" t="s">
        <v>38</v>
      </c>
      <c r="E15" s="53">
        <v>200</v>
      </c>
      <c r="F15" s="49">
        <v>24.17</v>
      </c>
      <c r="G15" s="49">
        <v>156</v>
      </c>
      <c r="H15" s="49">
        <v>0</v>
      </c>
      <c r="I15" s="49">
        <v>0</v>
      </c>
      <c r="J15" s="49">
        <v>37.799999999999997</v>
      </c>
      <c r="K15" s="1"/>
    </row>
    <row r="16" spans="1:11">
      <c r="A16" s="3"/>
      <c r="B16" s="23" t="s">
        <v>1</v>
      </c>
      <c r="C16" s="10">
        <v>878</v>
      </c>
      <c r="D16" s="11" t="s">
        <v>28</v>
      </c>
      <c r="E16" s="39">
        <v>65</v>
      </c>
      <c r="F16" s="44">
        <v>7.2</v>
      </c>
      <c r="G16" s="45">
        <v>148.19999999999999</v>
      </c>
      <c r="H16" s="45">
        <v>5.59</v>
      </c>
      <c r="I16" s="45">
        <v>0.91</v>
      </c>
      <c r="J16" s="45">
        <v>29.31</v>
      </c>
    </row>
    <row r="17" spans="1:11" ht="27.75" customHeight="1">
      <c r="A17" s="24"/>
      <c r="B17" s="23"/>
      <c r="C17" s="15"/>
      <c r="D17" s="35"/>
      <c r="E17" s="39"/>
      <c r="F17" s="40"/>
      <c r="G17" s="46"/>
      <c r="H17" s="41"/>
      <c r="I17" s="41"/>
      <c r="J17" s="41"/>
    </row>
    <row r="18" spans="1:11" ht="16.5" customHeight="1">
      <c r="A18" s="25"/>
      <c r="B18" s="16"/>
      <c r="C18" s="16"/>
      <c r="D18" s="17" t="s">
        <v>0</v>
      </c>
      <c r="E18" s="18"/>
      <c r="F18" s="18">
        <f t="shared" ref="F18:J18" si="0">SUM(F11:F17)</f>
        <v>161.21999999999997</v>
      </c>
      <c r="G18" s="19">
        <f t="shared" si="0"/>
        <v>703.01600000000008</v>
      </c>
      <c r="H18" s="20">
        <f t="shared" si="0"/>
        <v>24.144000000000002</v>
      </c>
      <c r="I18" s="20">
        <f t="shared" si="0"/>
        <v>20.622999999999998</v>
      </c>
      <c r="J18" s="19">
        <f t="shared" si="0"/>
        <v>106.404</v>
      </c>
      <c r="K18" s="1"/>
    </row>
    <row r="19" spans="1:11" ht="21.75" customHeight="1" thickBot="1">
      <c r="A19" s="26" t="s">
        <v>26</v>
      </c>
      <c r="B19" s="12"/>
      <c r="C19" s="12"/>
      <c r="D19" s="29" t="s">
        <v>29</v>
      </c>
      <c r="E19" s="21"/>
      <c r="F19" s="21">
        <f t="shared" ref="F19:J19" si="1">SUM(F18,F10)</f>
        <v>348.63</v>
      </c>
      <c r="G19" s="21">
        <f t="shared" si="1"/>
        <v>1528.9160000000002</v>
      </c>
      <c r="H19" s="21">
        <f t="shared" si="1"/>
        <v>61.843999999999994</v>
      </c>
      <c r="I19" s="21">
        <f t="shared" si="1"/>
        <v>53.052999999999997</v>
      </c>
      <c r="J19" s="14">
        <f t="shared" si="1"/>
        <v>165.84399999999999</v>
      </c>
      <c r="K19" s="1"/>
    </row>
  </sheetData>
  <mergeCells count="1">
    <mergeCell ref="B1:D1"/>
  </mergeCells>
  <pageMargins left="0.7" right="0.7" top="0.75" bottom="0.75" header="0.3" footer="0.3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01.12.2021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директор</dc:creator>
  <cp:lastModifiedBy>umka_3</cp:lastModifiedBy>
  <cp:lastPrinted>2021-09-02T23:25:20Z</cp:lastPrinted>
  <dcterms:created xsi:type="dcterms:W3CDTF">2021-08-18T11:21:38Z</dcterms:created>
  <dcterms:modified xsi:type="dcterms:W3CDTF">2021-11-25T22:47:06Z</dcterms:modified>
</cp:coreProperties>
</file>